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5BA6EBA9-6AAE-4AE8-873E-1C032E820F48}" xr6:coauthVersionLast="47" xr6:coauthVersionMax="47" xr10:uidLastSave="{00000000-0000-0000-0000-000000000000}"/>
  <bookViews>
    <workbookView xWindow="-108" yWindow="-108" windowWidth="23256" windowHeight="12456"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H12" i="9"/>
  <c r="EG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<sst xmlns="http://schemas.openxmlformats.org/spreadsheetml/2006/main" count="1064" uniqueCount="661">
  <si>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</si>
  <si>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</si>
  <si>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</si>
  <si>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</si>
  <si>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</si>
  <si>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</si>
  <si>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</si>
  <si>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</si>
  <si>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</si>
  <si>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</si>
  <si>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</si>
  <si>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</si>
  <si>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</si>
  <si>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</si>
  <si>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</si>
  <si>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</si>
  <si>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</si>
  <si>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</si>
  <si>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</si>
  <si>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</si>
  <si>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</si>
  <si>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</si>
  <si>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</si>
  <si>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</si>
  <si>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</si>
  <si>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</si>
  <si>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</si>
  <si>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</si>
  <si>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</si>
  <si>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</si>
  <si>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</si>
  <si>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</si>
  <si>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</si>
  <si>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</si>
  <si>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</si>
  <si>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</si>
  <si>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</si>
  <si>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</si>
  <si>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</si>
  <si>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</si>
  <si>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</si>
  <si>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</si>
  <si>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</si>
  <si>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</si>
  <si>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</si>
  <si>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</si>
  <si>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</si>
  <si>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</si>
  <si>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</si>
  <si>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</si>
  <si>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</si>
  <si>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</si>
  <si>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</si>
  <si>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</si>
  <si>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</si>
  <si>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</si>
  <si>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</si>
  <si>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</si>
  <si>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</si>
  <si>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</si>
  <si>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</si>
  <si>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</si>
  <si>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</si>
  <si>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</si>
  <si>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</si>
  <si>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</si>
  <si>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</si>
  <si>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</si>
  <si>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</si>
  <si>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</si>
  <si>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</si>
  <si>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</si>
  <si>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</si>
  <si>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</si>
  <si>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</si>
  <si>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</si>
  <si>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</si>
  <si>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</si>
  <si>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</si>
  <si>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</si>
  <si>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</si>
  <si>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</si>
  <si>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</si>
  <si>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</si>
  <si>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</si>
  <si>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</si>
  <si>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</si>
  <si>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</si>
  <si>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</si>
  <si>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</si>
  <si>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</si>
  <si>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</si>
  <si>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</si>
  <si>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</si>
  <si>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</si>
  <si>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</si>
  <si>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</si>
  <si>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</si>
  <si>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</si>
  <si>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</si>
  <si>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</si>
  <si>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</si>
  <si>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</si>
  <si>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</si>
  <si>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</si>
  <si>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</si>
  <si>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</si>
  <si>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</si>
  <si>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</si>
  <si>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</si>
  <si>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</si>
  <si>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</si>
  <si>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</si>
  <si>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</si>
  <si>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</si>
  <si>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</si>
  <si>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</si>
  <si>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</si>
  <si>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</si>
  <si>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</si>
  <si>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</si>
  <si>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</si>
  <si>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</si>
  <si>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</si>
  <si>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</si>
  <si>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</si>
  <si>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</si>
  <si>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</si>
  <si>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</si>
  <si>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</si>
  <si>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</si>
  <si>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</si>
  <si>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</si>
  <si>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</si>
  <si>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</si>
  <si>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</si>
  <si>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</si>
  <si>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</si>
  <si>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</si>
  <si>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</si>
  <si>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</si>
  <si>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</si>
  <si>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</si>
  <si>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</si>
  <si>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</si>
  <si>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</si>
  <si>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</si>
  <si>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</si>
  <si>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</si>
  <si>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</si>
  <si>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</si>
  <si>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</si>
  <si>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</si>
  <si>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</si>
  <si>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</si>
  <si>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</si>
  <si>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</si>
  <si>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</si>
  <si>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</si>
  <si>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</si>
  <si>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</si>
  <si>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</si>
  <si>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</si>
  <si>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</si>
  <si>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</si>
  <si>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</si>
  <si>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</si>
  <si>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</si>
  <si>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</si>
  <si>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</si>
  <si>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</si>
  <si>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</si>
  <si>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</si>
  <si>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</si>
  <si>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</si>
  <si>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</si>
  <si>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</si>
  <si>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</si>
  <si>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</si>
  <si>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</si>
  <si>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</si>
  <si>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</si>
  <si>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</si>
  <si>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</si>
  <si>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</si>
  <si>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</si>
  <si>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</si>
  <si>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</si>
  <si>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</si>
  <si>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</si>
  <si>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</si>
  <si>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</si>
  <si>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</si>
  <si>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</si>
  <si>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</si>
  <si>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</si>
  <si>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</si>
  <si>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</si>
  <si>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</si>
  <si>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</si>
  <si>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</si>
  <si>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</si>
  <si>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</si>
  <si>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</si>
  <si>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</si>
  <si>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</si>
  <si>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</si>
  <si>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</si>
  <si>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</si>
  <si>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</si>
  <si>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</si>
  <si>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</si>
  <si>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</si>
  <si>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</si>
  <si>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</si>
  <si>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</si>
  <si>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</si>
  <si>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</si>
  <si>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</si>
  <si>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</si>
  <si>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</si>
  <si>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</si>
  <si>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</si>
  <si>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</si>
  <si>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</si>
  <si>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</si>
  <si>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</si>
  <si>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</si>
  <si>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</si>
  <si>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</si>
  <si>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</si>
  <si>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</si>
  <si>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</si>
  <si>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</si>
  <si>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</si>
  <si>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</si>
  <si>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</si>
  <si>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</si>
  <si>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</si>
  <si>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</si>
  <si>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</si>
  <si>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</si>
  <si>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</si>
  <si>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</si>
  <si>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</si>
  <si>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</si>
  <si>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</si>
  <si>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</si>
  <si>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</si>
  <si>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</si>
  <si>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</si>
  <si>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</si>
  <si>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</si>
  <si>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</si>
  <si>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</si>
  <si>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</si>
  <si>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</si>
  <si>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</si>
  <si>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</si>
  <si>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</si>
  <si>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</si>
  <si>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</si>
  <si>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</si>
  <si>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</si>
  <si>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</si>
  <si>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</si>
  <si>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</si>
  <si>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</si>
  <si>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</si>
  <si>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</si>
  <si>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</si>
  <si>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</si>
  <si>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</si>
  <si>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</si>
  <si>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</si>
  <si>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</si>
  <si>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</si>
  <si>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</si>
  <si>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</si>
  <si>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</si>
  <si>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</si>
  <si>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</si>
  <si>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</si>
  <si>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</si>
  <si>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</si>
  <si>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</si>
  <si>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</si>
  <si>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</si>
  <si>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</si>
  <si>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</si>
  <si>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</si>
  <si>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</si>
  <si>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</si>
  <si>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</si>
  <si>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</si>
  <si>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</si>
  <si>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</si>
  <si>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</si>
  <si>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</si>
  <si>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</si>
  <si>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</si>
  <si>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</si>
  <si>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</si>
  <si>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</si>
  <si>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</si>
  <si>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</si>
  <si>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</si>
  <si>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</si>
  <si>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</si>
  <si>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</si>
  <si>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</si>
  <si>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</si>
  <si>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</si>
  <si>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</si>
  <si>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</si>
  <si>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</si>
  <si>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</si>
  <si>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</si>
  <si>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</si>
  <si>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</si>
  <si>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</si>
  <si>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</si>
  <si>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</si>
  <si>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</si>
  <si>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</si>
  <si>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</si>
  <si>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</si>
  <si>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</si>
  <si>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</si>
  <si>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</si>
  <si>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</si>
  <si>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</si>
  <si>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</si>
  <si>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</si>
  <si>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</si>
  <si>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</si>
  <si>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</si>
  <si>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</si>
  <si>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</si>
  <si>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</si>
  <si>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</si>
  <si>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</si>
  <si>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</si>
  <si>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</si>
  <si>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</si>
  <si>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</si>
  <si>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</si>
  <si>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</si>
  <si>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</si>
  <si>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</si>
  <si>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</si>
  <si>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</si>
  <si>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</si>
  <si>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</si>
  <si>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</si>
  <si>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</si>
  <si>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</si>
  <si>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</si>
  <si>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</si>
  <si>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</si>
  <si>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</si>
  <si>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</si>
  <si>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</si>
  <si>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</si>
  <si>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</si>
  <si>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</si>
  <si>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</si>
  <si>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</si>
  <si>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</si>
  <si>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</si>
  <si>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</si>
  <si>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</si>
  <si>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</si>
  <si>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</si>
  <si>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</si>
  <si>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</si>
  <si>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</si>
  <si>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</si>
  <si>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</si>
  <si>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</si>
  <si>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</si>
  <si>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</si>
  <si>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</si>
  <si>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</si>
  <si>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</si>
  <si>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</si>
  <si>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</si>
  <si>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</si>
  <si>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</si>
  <si>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</si>
  <si>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</si>
  <si>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</si>
  <si>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</si>
  <si>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</si>
  <si>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</si>
  <si>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</si>
  <si>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</si>
  <si>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</si>
  <si>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</si>
  <si>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</si>
  <si>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</si>
  <si>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</si>
  <si>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</si>
  <si>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</si>
  <si>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</si>
  <si>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</si>
  <si>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</si>
  <si>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</si>
  <si>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</si>
  <si>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</si>
  <si>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</si>
  <si>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</si>
  <si>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</si>
  <si>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</si>
  <si>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</si>
  <si>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</si>
  <si>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</si>
  <si>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</si>
  <si>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</si>
  <si>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</si>
  <si>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</si>
  <si>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</si>
  <si>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</si>
  <si>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</si>
  <si>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</si>
  <si>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</si>
  <si>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</si>
  <si>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</si>
  <si>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</si>
  <si>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</si>
  <si>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</si>
  <si>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</si>
  <si>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</si>
  <si>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</si>
  <si>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</si>
  <si>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</si>
  <si>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</si>
  <si>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</si>
  <si>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</si>
  <si>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</si>
  <si>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</si>
  <si>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</si>
  <si>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</si>
  <si>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</si>
  <si>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</si>
  <si>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</si>
  <si>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</si>
  <si>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</si>
  <si>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</si>
  <si>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</si>
  <si>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</si>
  <si>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</si>
  <si>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</si>
  <si>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</si>
  <si>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</si>
  <si>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</si>
  <si>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</si>
  <si>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</si>
  <si>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</si>
  <si>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</si>
  <si>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</si>
  <si>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</si>
  <si>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</si>
  <si>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</si>
  <si>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</si>
  <si>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</si>
  <si>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</si>
  <si>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</si>
  <si>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</si>
  <si>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</si>
  <si>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</si>
  <si>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</si>
  <si>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</si>
  <si>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</si>
  <si>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</si>
  <si>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</si>
  <si>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</si>
  <si>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</si>
  <si>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</si>
  <si>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</si>
  <si>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</si>
  <si>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</si>
  <si>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</si>
  <si>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</si>
  <si>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</si>
  <si>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</si>
  <si>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</si>
  <si>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</si>
  <si>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</si>
  <si>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</si>
  <si>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</si>
  <si>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</si>
  <si>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</si>
  <si>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</si>
  <si>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</si>
  <si>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</si>
  <si>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</si>
  <si>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</si>
  <si>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</si>
  <si>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</si>
  <si>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</si>
  <si>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</si>
  <si>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</si>
  <si>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</si>
  <si>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</si>
  <si>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</si>
  <si>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</si>
  <si>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</si>
  <si>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</si>
  <si>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</si>
  <si>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</si>
  <si>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</si>
  <si>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</si>
  <si>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</si>
  <si>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</si>
  <si>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</si>
  <si>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</si>
  <si>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</si>
  <si>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</si>
  <si>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</si>
  <si>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</si>
  <si>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</si>
  <si>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</si>
  <si>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</si>
  <si>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</si>
  <si>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</si>
  <si>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</si>
  <si>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</si>
  <si>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</si>
  <si>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</si>
  <si>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</si>
  <si>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</si>
  <si>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</si>
  <si>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</si>
  <si>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</si>
  <si>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</si>
  <si>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</si>
  <si>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</si>
  <si>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</si>
  <si>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</si>
  <si>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</si>
  <si>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</si>
  <si>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</si>
  <si>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</si>
  <si>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</si>
  <si>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</si>
  <si>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</si>
  <si>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</si>
  <si>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</si>
  <si>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</si>
  <si>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</si>
  <si>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</si>
  <si>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</si>
  <si>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</si>
  <si>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</si>
  <si>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</si>
  <si>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</si>
  <si>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</si>
  <si>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</si>
  <si>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</si>
  <si>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</si>
  <si>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</si>
  <si>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</si>
  <si>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</si>
  <si>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</si>
  <si>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</si>
  <si>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</si>
  <si>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</si>
  <si>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</si>
  <si>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</si>
  <si>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</si>
  <si>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</si>
  <si>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</si>
  <si>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</si>
  <si>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</si>
  <si>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</si>
  <si>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</si>
  <si>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</si>
  <si>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</si>
  <si>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</si>
  <si>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</si>
  <si>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</si>
  <si>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</si>
  <si>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</si>
  <si>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</si>
  <si>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</si>
  <si>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</si>
  <si>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</si>
  <si>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</si>
  <si>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</si>
  <si>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</si>
  <si>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</si>
  <si>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</si>
  <si>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</si>
  <si>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</si>
  <si>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</si>
  <si>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</si>
  <si>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</si>
  <si>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</si>
  <si>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</si>
  <si>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</si>
  <si>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</si>
  <si>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</si>
  <si>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</si>
  <si>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</si>
  <si>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</si>
  <si>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</si>
  <si>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</si>
  <si>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</si>
  <si>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</si>
  <si>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</si>
  <si>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</si>
  <si>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</si>
  <si>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</si>
  <si>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</si>
  <si>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</si>
  <si>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</si>
  <si>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</si>
  <si>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</si>
  <si>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</si>
  <si>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</si>
  <si>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</si>
  <si>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</si>
  <si>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</si>
  <si>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</si>
  <si>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</si>
  <si>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</si>
  <si>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</si>
  <si>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</si>
  <si>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</si>
  <si>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</si>
  <si>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</si>
  <si>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</si>
  <si>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</si>
  <si>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</si>
  <si>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</si>
  <si>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</si>
  <si>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</si>
  <si>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</si>
  <si>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</si>
  <si>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</si>
  <si>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</si>
  <si>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</si>
  <si>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</si>
  <si>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</si>
  <si>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</si>
  <si>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</si>
  <si>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</si>
  <si>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</si>
  <si>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</si>
  <si>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</si>
  <si>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</si>
  <si>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</si>
  <si>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</si>
  <si>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</si>
  <si>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</si>
  <si>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</si>
  <si>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</si>
  <si>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</si>
  <si>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Last Update  :  30/4/2026</t>
  </si>
  <si>
    <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</si>
</sst>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_(* \(#,##0\);_(* &quot;-&quot;_);_(@_)"/>
    <numFmt numFmtId="165" formatCode="_(* #,##0.00_);_(* \(#,##0.00\);_(* &quot;-&quot;??_);_(@_)"/>
    <numFmt numFmtId="166"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165" fontId="18" fillId="0" borderId="0" applyFont="0" applyFill="0" applyBorder="0" applyAlignment="0" applyProtection="0"/>
    <xf numFmtId="164" fontId="18" fillId="0" borderId="0" applyFont="0" applyFill="0" applyBorder="0" applyAlignment="0" applyProtection="0"/>
    <xf numFmtId="165" fontId="3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40">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165"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6"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6" fontId="0" fillId="0" borderId="27" xfId="0" applyNumberFormat="1" applyBorder="1" applyProtection="1">
      <protection locked="0"/>
    </xf>
    <xf numFmtId="166" fontId="0" fillId="0" borderId="0" xfId="0" applyNumberFormat="1" applyProtection="1">
      <protection locked="0"/>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xf numFmtId="0" fontId="0" fillId="0" borderId="0" xfId="0" applyAlignment="1">
      <alignment horizontal="left" vertical="top"/>
    </xf>
    <xf numFmtId="0" fontId="0" fillId="0" borderId="0" xfId="0" applyAlignment="1">
      <alignment horizontal="center"/>
    </xf>
    <xf numFmtId="0" fontId="6" fillId="0" borderId="0" xfId="0" applyFont="1" applyAlignment="1">
      <alignment horizontal="left" vertical="top" wrapText="1"/>
    </xf>
    <xf numFmtId="0" fontId="2" fillId="0" borderId="0" xfId="0" applyFont="1" applyAlignment="1">
      <alignment wrapText="1"/>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1" fillId="0" borderId="0" xfId="0" applyFont="1" applyBorder="1"/>
    <xf numFmtId="0" fontId="0" fillId="0" borderId="0" xfId="0" applyBorder="1" applyProtection="1">
      <protection locked="0"/>
    </xf>
    <xf numFmtId="0" fontId="1" fillId="0" borderId="28" xfId="0" applyFont="1" applyBorder="1"/>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109375" defaultRowHeight="13.2" x14ac:dyDescent="0.25"/>
  <cols>
    <col min="1" max="1" width="4.44140625" customWidth="1"/>
    <col min="2" max="2" width="3.6640625" customWidth="1"/>
    <col min="3" max="3" width="5" customWidth="1"/>
    <col min="4" max="4" width="40.33203125" customWidth="1"/>
    <col min="5" max="5" width="3.109375" customWidth="1"/>
    <col min="6" max="6" width="91.33203125" customWidth="1"/>
    <col min="7" max="7" width="4.5546875" customWidth="1"/>
  </cols>
  <sheetData>
    <row r="1" spans="1:24" ht="22.8" x14ac:dyDescent="0.4">
      <c r="A1" s="21"/>
      <c r="B1" s="116" t="s">
        <v>259</v>
      </c>
      <c r="C1" s="116"/>
      <c r="D1" s="116"/>
      <c r="E1" s="116"/>
      <c r="F1" s="116"/>
      <c r="G1" s="22"/>
      <c r="H1" s="43"/>
      <c r="I1" s="43"/>
      <c r="J1" s="43"/>
      <c r="K1" s="43"/>
      <c r="L1" s="43"/>
      <c r="M1" s="43"/>
      <c r="N1" s="43"/>
      <c r="O1" s="43"/>
      <c r="P1" s="43"/>
      <c r="Q1" s="43"/>
      <c r="R1" s="43"/>
      <c r="S1" s="43"/>
      <c r="T1" s="43"/>
      <c r="U1" s="43"/>
      <c r="V1" s="43"/>
      <c r="W1" s="43"/>
      <c r="X1" s="43"/>
    </row>
    <row r="2" spans="1:24" ht="18" x14ac:dyDescent="0.35">
      <c r="A2" s="21"/>
      <c r="B2" s="117" t="s">
        <v>596</v>
      </c>
      <c r="C2" s="117"/>
      <c r="D2" s="117"/>
      <c r="E2" s="117"/>
      <c r="F2" s="117"/>
      <c r="G2" s="22"/>
      <c r="H2" s="43"/>
      <c r="I2" s="43"/>
      <c r="J2" s="43"/>
      <c r="K2" s="43"/>
      <c r="L2" s="43"/>
      <c r="M2" s="43"/>
      <c r="N2" s="43"/>
      <c r="O2" s="43"/>
      <c r="P2" s="43"/>
      <c r="Q2" s="43"/>
      <c r="R2" s="43"/>
      <c r="S2" s="43"/>
      <c r="T2" s="43"/>
      <c r="U2" s="43"/>
      <c r="V2" s="43"/>
      <c r="W2" s="43"/>
      <c r="X2" s="43"/>
    </row>
    <row r="3" spans="1:24" ht="13.8" x14ac:dyDescent="0.25">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18" t="s">
        <v>260</v>
      </c>
      <c r="C4" s="119"/>
      <c r="D4" s="119"/>
      <c r="E4" s="119"/>
      <c r="F4" s="119"/>
      <c r="G4" s="25"/>
      <c r="H4" s="43"/>
      <c r="I4" s="43"/>
      <c r="J4" s="43"/>
      <c r="K4" s="43"/>
      <c r="L4" s="43"/>
      <c r="M4" s="43"/>
      <c r="N4" s="43"/>
      <c r="O4" s="43"/>
      <c r="P4" s="43"/>
      <c r="Q4" s="43"/>
      <c r="R4" s="43"/>
      <c r="S4" s="43"/>
      <c r="T4" s="43"/>
      <c r="U4" s="43"/>
      <c r="V4" s="43"/>
      <c r="W4" s="43"/>
      <c r="X4" s="43"/>
    </row>
    <row r="5" spans="1:24" x14ac:dyDescent="0.25">
      <c r="A5" s="24"/>
      <c r="B5" s="120"/>
      <c r="C5" s="121"/>
      <c r="D5" s="121"/>
      <c r="E5" s="121"/>
      <c r="F5" s="121"/>
      <c r="G5" s="25"/>
      <c r="H5" s="43"/>
      <c r="I5" s="43"/>
      <c r="J5" s="43"/>
      <c r="K5" s="43"/>
      <c r="L5" s="43"/>
      <c r="M5" s="43"/>
      <c r="N5" s="43"/>
      <c r="O5" s="43"/>
      <c r="P5" s="43"/>
      <c r="Q5" s="43"/>
      <c r="R5" s="43"/>
      <c r="S5" s="43"/>
      <c r="T5" s="43"/>
      <c r="U5" s="43"/>
      <c r="V5" s="43"/>
      <c r="W5" s="43"/>
      <c r="X5" s="43"/>
    </row>
    <row r="6" spans="1:24" ht="71.25" customHeight="1" x14ac:dyDescent="0.25">
      <c r="A6" s="24"/>
      <c r="B6" s="26" t="s">
        <v>261</v>
      </c>
      <c r="C6" s="122" t="s">
        <v>597</v>
      </c>
      <c r="D6" s="123"/>
      <c r="E6" s="124"/>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25" t="s">
        <v>599</v>
      </c>
      <c r="D7" s="125"/>
      <c r="E7" s="125"/>
      <c r="F7" s="125"/>
      <c r="G7" s="31"/>
      <c r="H7" s="43"/>
      <c r="I7" s="43"/>
      <c r="J7" s="43"/>
      <c r="K7" s="43"/>
      <c r="L7" s="43"/>
      <c r="M7" s="43"/>
      <c r="N7" s="43"/>
      <c r="O7" s="43"/>
      <c r="P7" s="43"/>
      <c r="Q7" s="43"/>
      <c r="R7" s="43"/>
      <c r="S7" s="43"/>
      <c r="T7" s="43"/>
      <c r="U7" s="43"/>
      <c r="V7" s="43"/>
      <c r="W7" s="43"/>
      <c r="X7" s="43"/>
    </row>
    <row r="8" spans="1:24" ht="27.75" customHeight="1" x14ac:dyDescent="0.25">
      <c r="A8" s="29"/>
      <c r="B8" s="30" t="s">
        <v>600</v>
      </c>
      <c r="C8" s="125" t="s">
        <v>601</v>
      </c>
      <c r="D8" s="125"/>
      <c r="E8" s="125"/>
      <c r="F8" s="125"/>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25" t="s">
        <v>602</v>
      </c>
      <c r="D10" s="125"/>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25" t="s">
        <v>603</v>
      </c>
      <c r="D11" s="125"/>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25" t="s">
        <v>604</v>
      </c>
      <c r="D12" s="125"/>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26" t="s">
        <v>606</v>
      </c>
      <c r="D13" s="127"/>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3.8" x14ac:dyDescent="0.25">
      <c r="A16" s="32"/>
      <c r="B16" s="115" t="s">
        <v>609</v>
      </c>
      <c r="C16" s="115"/>
      <c r="D16" s="115"/>
      <c r="E16" s="115"/>
      <c r="F16" s="115"/>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6.4"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2.8"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6.4"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6.4"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3.8" x14ac:dyDescent="0.25">
      <c r="A24" s="36"/>
      <c r="B24" s="115" t="s">
        <v>621</v>
      </c>
      <c r="C24" s="115"/>
      <c r="D24" s="115"/>
      <c r="E24" s="115"/>
      <c r="F24" s="115"/>
      <c r="G24" s="28"/>
      <c r="H24" s="43"/>
      <c r="I24" s="43"/>
      <c r="J24" s="43"/>
      <c r="K24" s="43"/>
      <c r="L24" s="43"/>
      <c r="M24" s="43"/>
      <c r="N24" s="43"/>
      <c r="O24" s="43"/>
      <c r="P24" s="43"/>
      <c r="Q24" s="43"/>
      <c r="R24" s="43"/>
      <c r="S24" s="43"/>
      <c r="T24" s="43"/>
      <c r="U24" s="43"/>
      <c r="V24" s="43"/>
      <c r="W24" s="43"/>
      <c r="X24" s="43"/>
    </row>
    <row r="25" spans="1:24" ht="66"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90" zoomScaleNormal="90" workbookViewId="0">
      <pane xSplit="6" ySplit="12" topLeftCell="DZ13" activePane="bottomRight" state="frozen"/>
      <selection pane="topRight" activeCell="G1" sqref="G1"/>
      <selection pane="bottomLeft" activeCell="A13" sqref="A13"/>
      <selection pane="bottomRight" activeCell="EC11" sqref="EC11"/>
    </sheetView>
  </sheetViews>
  <sheetFormatPr defaultColWidth="0" defaultRowHeight="13.2" x14ac:dyDescent="0.25"/>
  <cols>
    <col min="1" max="1" width="4.33203125" customWidth="1"/>
    <col min="2" max="2" width="89.21875" style="1" customWidth="1"/>
    <col min="3" max="3" width="53" style="1" hidden="1" customWidth="1"/>
    <col min="4" max="4" width="14" style="1" hidden="1" customWidth="1"/>
    <col min="5" max="5" width="17.33203125" style="16" hidden="1" customWidth="1"/>
    <col min="6" max="6" width="17.33203125" style="1" hidden="1" customWidth="1"/>
    <col min="7" max="12" width="17.33203125" style="1" customWidth="1"/>
    <col min="13" max="13" width="17.33203125" customWidth="1"/>
    <col min="14" max="14" width="17.33203125" style="1" customWidth="1"/>
    <col min="15" max="22" width="15.6640625" style="1" customWidth="1"/>
    <col min="23" max="23" width="17.33203125" style="16" customWidth="1"/>
    <col min="24" max="30" width="17.33203125" style="1" customWidth="1"/>
    <col min="31" max="31" width="17.33203125" customWidth="1"/>
    <col min="32" max="32" width="17.33203125" style="1" customWidth="1"/>
    <col min="33" max="46" width="15.6640625" style="1" customWidth="1"/>
    <col min="47" max="47" width="12.6640625" style="1" customWidth="1"/>
    <col min="48" max="130" width="15.6640625" style="1" customWidth="1"/>
    <col min="131" max="131" width="17.21875" style="16" customWidth="1"/>
    <col min="132" max="133" width="17.21875" style="1" customWidth="1"/>
    <col min="134" max="161" width="15.6640625" style="1" customWidth="1"/>
    <col min="162" max="231" width="9.109375" style="1" customWidth="1"/>
    <col min="232" max="234" width="12.6640625" style="1" hidden="1" customWidth="1"/>
    <col min="235" max="16384" width="0" style="1" hidden="1"/>
  </cols>
  <sheetData>
    <row r="2" spans="1:232" ht="24.6" x14ac:dyDescent="0.25">
      <c r="B2" s="83" t="s">
        <v>320</v>
      </c>
      <c r="L2" s="1" t="s">
        <v>655</v>
      </c>
    </row>
    <row r="3" spans="1:232" ht="15" x14ac:dyDescent="0.25">
      <c r="B3" s="76" t="s">
        <v>265</v>
      </c>
      <c r="C3" s="77"/>
      <c r="D3" s="77"/>
      <c r="E3" s="128"/>
      <c r="F3" s="128"/>
      <c r="G3" s="128"/>
      <c r="H3" s="128"/>
      <c r="I3"/>
      <c r="W3" s="128"/>
      <c r="X3" s="128"/>
      <c r="Y3" s="128"/>
      <c r="Z3" s="128"/>
      <c r="AA3"/>
      <c r="EA3" s="1"/>
    </row>
    <row r="4" spans="1:232" ht="15" x14ac:dyDescent="0.25">
      <c r="A4" s="1"/>
      <c r="B4" s="76" t="s">
        <v>266</v>
      </c>
      <c r="C4" s="77"/>
      <c r="D4" s="77"/>
      <c r="E4" s="129" t="str">
        <f>IF(TRIM(Reporting_Country_Name)="","",Reporting_Country_Name)</f>
        <v>Indonesia</v>
      </c>
      <c r="F4" s="129"/>
      <c r="G4" s="129"/>
      <c r="H4" s="77"/>
      <c r="I4"/>
      <c r="W4" s="129"/>
      <c r="X4" s="129"/>
      <c r="Y4" s="129"/>
      <c r="Z4" s="77"/>
      <c r="AA4"/>
      <c r="EA4" s="129" t="str">
        <f>IF(TRIM(Reporting_Country_Name)="","",Reporting_Country_Name)</f>
        <v>Indonesia</v>
      </c>
      <c r="EB4" s="129"/>
      <c r="EC4" s="129"/>
      <c r="HX4" s="44" t="s">
        <v>0</v>
      </c>
    </row>
    <row r="5" spans="1:232" x14ac:dyDescent="0.25">
      <c r="A5" s="1"/>
      <c r="B5" s="77"/>
      <c r="C5" s="77"/>
      <c r="D5" s="77"/>
      <c r="E5"/>
      <c r="F5"/>
      <c r="G5" s="77"/>
      <c r="H5" s="77"/>
      <c r="I5"/>
      <c r="W5"/>
      <c r="X5"/>
      <c r="Y5" s="77"/>
      <c r="Z5" s="77"/>
      <c r="AA5"/>
      <c r="EA5"/>
      <c r="EB5"/>
      <c r="EC5" s="77"/>
      <c r="HX5" s="44" t="s">
        <v>2</v>
      </c>
    </row>
    <row r="6" spans="1:232" ht="17.25" customHeight="1" x14ac:dyDescent="0.2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2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2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32" t="s">
        <v>660</v>
      </c>
      <c r="EB10" s="132" t="s">
        <v>660</v>
      </c>
      <c r="EC10" s="132" t="s">
        <v>660</v>
      </c>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33" x14ac:dyDescent="0.3">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32" t="s">
        <v>252</v>
      </c>
      <c r="EB11" s="132" t="s">
        <v>251</v>
      </c>
      <c r="EC11" s="132" t="s">
        <v>250</v>
      </c>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2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33" t="str">
        <f>EA10&amp;EA11</f>
        <v>2026M1</v>
      </c>
      <c r="EB12" s="133" t="str">
        <f t="shared" ref="EB12:EC12" si="3">EB10&amp;EB11</f>
        <v>2026M2</v>
      </c>
      <c r="EC12" s="133" t="str">
        <f t="shared" si="3"/>
        <v>2026M3</v>
      </c>
      <c r="ED12" s="84" t="str">
        <f t="shared" ref="EA12:FE12" si="4">ED10&amp;ED11</f>
        <v/>
      </c>
      <c r="EE12" s="84" t="str">
        <f t="shared" si="4"/>
        <v/>
      </c>
      <c r="EF12" s="84" t="str">
        <f t="shared" si="4"/>
        <v/>
      </c>
      <c r="EG12" s="84" t="str">
        <f t="shared" si="4"/>
        <v/>
      </c>
      <c r="EH12" s="84" t="str">
        <f t="shared" si="4"/>
        <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148150.15867699997</v>
      </c>
      <c r="ED13" s="54"/>
      <c r="EE13" s="54"/>
      <c r="EF13" s="54"/>
      <c r="EG13" s="54"/>
      <c r="EH13" s="54"/>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54"/>
      <c r="EE14" s="54"/>
      <c r="EF14" s="54"/>
      <c r="EG14" s="54"/>
      <c r="EH14" s="54"/>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54"/>
      <c r="EE15" s="54"/>
      <c r="EF15" s="54"/>
      <c r="EG15" s="54"/>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v>0</v>
      </c>
      <c r="ED16" s="54"/>
      <c r="EE16" s="54"/>
      <c r="EF16" s="54"/>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45442.230527089996</v>
      </c>
      <c r="ED17" s="54"/>
      <c r="EE17" s="54"/>
      <c r="EF17" s="54"/>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54"/>
      <c r="EE18" s="54"/>
      <c r="EF18" s="54"/>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54"/>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54"/>
      <c r="EE20" s="54"/>
      <c r="EF20" s="54"/>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54"/>
      <c r="EE21" s="54"/>
      <c r="EF21" s="54"/>
      <c r="EG21" s="54"/>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54"/>
      <c r="EE22" s="54"/>
      <c r="EF22" s="54"/>
      <c r="EG22" s="54"/>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54"/>
      <c r="EE23" s="54"/>
      <c r="EF23" s="54"/>
      <c r="EG23" s="54"/>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54"/>
      <c r="EE24" s="54"/>
      <c r="EF24" s="54"/>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54"/>
      <c r="EE25" s="54"/>
      <c r="EF25" s="54"/>
      <c r="EG25" s="54"/>
      <c r="EH25" s="54"/>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54"/>
      <c r="EE26" s="54"/>
      <c r="EF26" s="54"/>
      <c r="EG26" s="54"/>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54"/>
      <c r="EE27" s="54"/>
      <c r="EF27" s="54"/>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54"/>
      <c r="EE28" s="54"/>
      <c r="EF28" s="54"/>
      <c r="EG28" s="54"/>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54"/>
      <c r="EE29" s="54"/>
      <c r="EF29" s="54"/>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54"/>
      <c r="EE30" s="54"/>
      <c r="EF30" s="54"/>
      <c r="EG30" s="54"/>
      <c r="EH30" s="54"/>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34"/>
      <c r="EB31" s="134"/>
      <c r="EC31" s="134"/>
      <c r="ED31" s="54"/>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34"/>
      <c r="EB32" s="134"/>
      <c r="EC32" s="134"/>
      <c r="ED32" s="54"/>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34"/>
      <c r="EB33" s="134"/>
      <c r="EC33" s="134"/>
      <c r="ED33" s="54"/>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34"/>
      <c r="EB34" s="134"/>
      <c r="EC34" s="134"/>
      <c r="ED34" s="54"/>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34"/>
      <c r="EB35" s="134"/>
      <c r="EC35" s="134"/>
      <c r="ED35" s="54"/>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34"/>
      <c r="EB36" s="134"/>
      <c r="EC36" s="134"/>
      <c r="ED36" s="54"/>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34"/>
      <c r="EB37" s="134"/>
      <c r="EC37" s="134"/>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 x14ac:dyDescent="0.25">
      <c r="B39" s="131" t="s">
        <v>26</v>
      </c>
      <c r="C39" s="131"/>
      <c r="D39" s="131"/>
      <c r="E39" s="131"/>
      <c r="F39" s="131"/>
      <c r="G39" s="131"/>
      <c r="H39" s="4"/>
      <c r="I39" s="4"/>
      <c r="W39" s="1"/>
      <c r="Z39" s="4"/>
      <c r="AA39" s="4"/>
      <c r="EA39" s="1"/>
      <c r="HX39" s="47" t="s">
        <v>24</v>
      </c>
    </row>
    <row r="40" spans="2:232" x14ac:dyDescent="0.25">
      <c r="E40"/>
      <c r="F40"/>
      <c r="G40"/>
      <c r="W40"/>
      <c r="X40"/>
      <c r="Y40"/>
      <c r="EA40"/>
      <c r="EB40"/>
      <c r="EC40"/>
      <c r="HX40" s="47" t="s">
        <v>25</v>
      </c>
    </row>
    <row r="41" spans="2:232" ht="17.399999999999999" x14ac:dyDescent="0.2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35"/>
      <c r="EB41" s="135"/>
      <c r="EC41" s="13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-37297.791729158031</v>
      </c>
      <c r="ED42" s="54"/>
      <c r="EE42" s="54"/>
      <c r="EF42" s="54"/>
      <c r="EG42" s="54"/>
      <c r="EH42" s="54"/>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2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-15216.530532174686</v>
      </c>
      <c r="ED43" s="54"/>
      <c r="EE43" s="54"/>
      <c r="EF43" s="54"/>
      <c r="EG43" s="54"/>
      <c r="EH43" s="54"/>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54"/>
      <c r="EE44" s="54"/>
      <c r="EF44" s="54"/>
      <c r="EG44" s="54"/>
      <c r="EH44" s="54"/>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2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54"/>
      <c r="EE45" s="54"/>
      <c r="EF45" s="54"/>
      <c r="EG45" s="54"/>
      <c r="EH45" s="54"/>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2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35"/>
      <c r="EB46" s="135"/>
      <c r="EC46" s="135"/>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2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35"/>
      <c r="EB47" s="135"/>
      <c r="EC47" s="135"/>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-31315.29292242333</v>
      </c>
      <c r="ED48" s="54"/>
      <c r="EE48" s="54"/>
      <c r="EF48" s="54"/>
      <c r="EG48" s="54"/>
      <c r="EH48" s="54"/>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2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-15361.045080638924</v>
      </c>
      <c r="ED49" s="54"/>
      <c r="EE49" s="54"/>
      <c r="EF49" s="54"/>
      <c r="EG49" s="54"/>
      <c r="EH49" s="54"/>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-4657.4938784539472</v>
      </c>
      <c r="ED50" s="54"/>
      <c r="EE50" s="54"/>
      <c r="EF50" s="54"/>
      <c r="EG50" s="54"/>
      <c r="EH50" s="54"/>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2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-11296.753963330462</v>
      </c>
      <c r="ED51" s="54"/>
      <c r="EE51" s="54"/>
      <c r="EF51" s="54"/>
      <c r="EG51" s="54"/>
      <c r="EH51" s="54"/>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2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35"/>
      <c r="EB52" s="135"/>
      <c r="EC52" s="135"/>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-6598.2488067346994</v>
      </c>
      <c r="ED53" s="54"/>
      <c r="EE53" s="54"/>
      <c r="EF53" s="54"/>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2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-471.23545153576254</v>
      </c>
      <c r="ED54" s="54"/>
      <c r="EE54" s="54"/>
      <c r="EF54" s="54"/>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-836.68116178940227</v>
      </c>
      <c r="ED55" s="54"/>
      <c r="EE55" s="54"/>
      <c r="EF55" s="54"/>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2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-5290.3321934095347</v>
      </c>
      <c r="ED56" s="54"/>
      <c r="EE56" s="54"/>
      <c r="EF56" s="54"/>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2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35"/>
      <c r="EB57" s="135"/>
      <c r="EC57" s="13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2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35"/>
      <c r="EB58" s="135"/>
      <c r="EC58" s="13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34">
        <v>335</v>
      </c>
      <c r="EB59" s="134">
        <v>636</v>
      </c>
      <c r="EC59" s="134">
        <v>615.75</v>
      </c>
      <c r="ED59" s="54"/>
      <c r="EE59" s="54"/>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2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34">
        <v>335</v>
      </c>
      <c r="EB60" s="134">
        <v>636</v>
      </c>
      <c r="EC60" s="134">
        <v>615.75</v>
      </c>
      <c r="ED60" s="54"/>
      <c r="EE60" s="54"/>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34"/>
      <c r="EB61" s="134"/>
      <c r="EC61" s="134"/>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2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34"/>
      <c r="EB62" s="134"/>
      <c r="EC62" s="134"/>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2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35"/>
      <c r="EB63" s="135"/>
      <c r="EC63" s="135"/>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34"/>
      <c r="EB64" s="134"/>
      <c r="EC64" s="134"/>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2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34"/>
      <c r="EB65" s="134"/>
      <c r="EC65" s="134"/>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34"/>
      <c r="EB66" s="134"/>
      <c r="EC66" s="134"/>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2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34"/>
      <c r="EB67" s="134"/>
      <c r="EC67" s="134"/>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2.4" x14ac:dyDescent="0.2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35"/>
      <c r="EB68" s="135"/>
      <c r="EC68" s="135"/>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 x14ac:dyDescent="0.2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35"/>
      <c r="EB69" s="135"/>
      <c r="EC69" s="13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c r="EE70" s="54"/>
      <c r="EF70" s="54"/>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2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c r="EE71" s="54"/>
      <c r="EF71" s="54"/>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c r="EE72" s="54"/>
      <c r="EF72" s="54"/>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2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c r="EE73" s="54"/>
      <c r="EF73" s="54"/>
      <c r="EG73" s="54"/>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2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35"/>
      <c r="EB74" s="135"/>
      <c r="EC74" s="135"/>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54">
        <v>1647.8982946112701</v>
      </c>
      <c r="EC75" s="54">
        <v>665</v>
      </c>
      <c r="ED75" s="54"/>
      <c r="EE75" s="54"/>
      <c r="EF75" s="54"/>
      <c r="EG75" s="54"/>
      <c r="EH75" s="54"/>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2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54">
        <v>1647.8982946112701</v>
      </c>
      <c r="EC76" s="54">
        <v>665</v>
      </c>
      <c r="ED76" s="54"/>
      <c r="EE76" s="54"/>
      <c r="EF76" s="54"/>
      <c r="EG76" s="54"/>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34"/>
      <c r="EB77" s="134"/>
      <c r="EC77" s="134"/>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2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34"/>
      <c r="EB78" s="134"/>
      <c r="EC78" s="134"/>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2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35"/>
      <c r="EB79" s="135"/>
      <c r="EC79" s="135"/>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34"/>
      <c r="EB80" s="134"/>
      <c r="EC80" s="134"/>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2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34"/>
      <c r="EB81" s="134"/>
      <c r="EC81" s="134"/>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34"/>
      <c r="EB82" s="134"/>
      <c r="EC82" s="134"/>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2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34"/>
      <c r="EB83" s="134"/>
      <c r="EC83" s="134"/>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2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35"/>
      <c r="EB84" s="135"/>
      <c r="EC84" s="135"/>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34"/>
      <c r="EB85" s="134"/>
      <c r="EC85" s="134"/>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2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34"/>
      <c r="EB86" s="134"/>
      <c r="EC86" s="134"/>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34"/>
      <c r="EB87" s="134"/>
      <c r="EC87" s="134"/>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2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34"/>
      <c r="EB88" s="134"/>
      <c r="EC88" s="134"/>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2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35"/>
      <c r="EB89" s="135"/>
      <c r="EC89" s="135"/>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34"/>
      <c r="EB90" s="134"/>
      <c r="EC90" s="134"/>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2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34"/>
      <c r="EB91" s="134"/>
      <c r="EC91" s="134"/>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34"/>
      <c r="EB92" s="134"/>
      <c r="EC92" s="134"/>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2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34"/>
      <c r="EB93" s="134"/>
      <c r="EC93" s="134"/>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2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35"/>
      <c r="EB94" s="135"/>
      <c r="EC94" s="13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34"/>
      <c r="EB95" s="134"/>
      <c r="EC95" s="134"/>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2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34"/>
      <c r="EB96" s="134"/>
      <c r="EC96" s="134"/>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34"/>
      <c r="EB97" s="134"/>
      <c r="EC97" s="134"/>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2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34"/>
      <c r="EB98" s="134"/>
      <c r="EC98" s="134"/>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2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35"/>
      <c r="EB99" s="135"/>
      <c r="EC99" s="135"/>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34"/>
      <c r="EB100" s="134"/>
      <c r="EC100" s="134"/>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2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34"/>
      <c r="EB101" s="134"/>
      <c r="EC101" s="134"/>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34"/>
      <c r="EB102" s="134"/>
      <c r="EC102" s="134"/>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2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34"/>
      <c r="EB103" s="134"/>
      <c r="EC103" s="134"/>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2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35"/>
      <c r="EB104" s="135"/>
      <c r="EC104" s="135"/>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34"/>
      <c r="EB105" s="134"/>
      <c r="EC105" s="134"/>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2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34"/>
      <c r="EB106" s="134"/>
      <c r="EC106" s="134"/>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34"/>
      <c r="EB107" s="134"/>
      <c r="EC107" s="134"/>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2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34"/>
      <c r="EB108" s="134"/>
      <c r="EC108" s="134"/>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2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35"/>
      <c r="EB109" s="135"/>
      <c r="EC109" s="13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34"/>
      <c r="EB110" s="134"/>
      <c r="EC110" s="134"/>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2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34"/>
      <c r="EB111" s="134"/>
      <c r="EC111" s="134"/>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34"/>
      <c r="EB112" s="134"/>
      <c r="EC112" s="134"/>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2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34"/>
      <c r="EB113" s="134"/>
      <c r="EC113" s="134"/>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 x14ac:dyDescent="0.25">
      <c r="B115" s="131" t="s">
        <v>34</v>
      </c>
      <c r="C115" s="131"/>
      <c r="D115" s="131"/>
      <c r="E115" s="131"/>
      <c r="F115" s="131"/>
      <c r="G115" s="131"/>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2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36"/>
      <c r="EB117" s="136"/>
      <c r="EC117" s="136"/>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34">
        <v>-4435.72</v>
      </c>
      <c r="EB118" s="134">
        <v>-4660</v>
      </c>
      <c r="EC118" s="134">
        <v>-4725.08</v>
      </c>
      <c r="ED118" s="54"/>
      <c r="EE118" s="54"/>
      <c r="EF118" s="54"/>
      <c r="EG118" s="54"/>
      <c r="EH118" s="54"/>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2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34">
        <v>-4435.72</v>
      </c>
      <c r="EB119" s="134">
        <v>-4660</v>
      </c>
      <c r="EC119" s="134">
        <v>-4725.08</v>
      </c>
      <c r="ED119" s="54"/>
      <c r="EE119" s="54"/>
      <c r="EF119" s="54"/>
      <c r="EG119" s="54"/>
      <c r="EH119" s="54"/>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34"/>
      <c r="EB120" s="134"/>
      <c r="EC120" s="134"/>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2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34"/>
      <c r="EB121" s="134"/>
      <c r="EC121" s="134"/>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2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36"/>
      <c r="EB122" s="136"/>
      <c r="EC122" s="136"/>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34"/>
      <c r="EB123" s="134"/>
      <c r="EC123" s="134"/>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2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34"/>
      <c r="EB124" s="134"/>
      <c r="EC124" s="134"/>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34"/>
      <c r="EB125" s="134"/>
      <c r="EC125" s="134"/>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2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34"/>
      <c r="EB126" s="134"/>
      <c r="EC126" s="134"/>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2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36"/>
      <c r="EB127" s="136"/>
      <c r="EC127" s="136"/>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34">
        <v>-4435.72</v>
      </c>
      <c r="EB128" s="134">
        <v>-4660</v>
      </c>
      <c r="EC128" s="134">
        <v>-4725.08</v>
      </c>
      <c r="ED128" s="54"/>
      <c r="EE128" s="54"/>
      <c r="EF128" s="54"/>
      <c r="EG128" s="54"/>
      <c r="EH128" s="54"/>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2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34">
        <v>-4435.72</v>
      </c>
      <c r="EB129" s="134">
        <v>-4660</v>
      </c>
      <c r="EC129" s="134">
        <v>-4725.08</v>
      </c>
      <c r="ED129" s="54"/>
      <c r="EE129" s="54"/>
      <c r="EF129" s="54"/>
      <c r="EG129" s="54"/>
      <c r="EH129" s="54"/>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34"/>
      <c r="EB130" s="134"/>
      <c r="EC130" s="134"/>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2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34"/>
      <c r="EB131" s="134"/>
      <c r="EC131" s="134"/>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7.399999999999999" x14ac:dyDescent="0.2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36"/>
      <c r="EB132" s="136"/>
      <c r="EC132" s="136"/>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34"/>
      <c r="EB133" s="134"/>
      <c r="EC133" s="134"/>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7.399999999999999" x14ac:dyDescent="0.2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36"/>
      <c r="EB134" s="136"/>
      <c r="EC134" s="136"/>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34"/>
      <c r="EB135" s="134"/>
      <c r="EC135" s="134"/>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2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34"/>
      <c r="EB136" s="134"/>
      <c r="EC136" s="134"/>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34"/>
      <c r="EB137" s="134"/>
      <c r="EC137" s="134"/>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2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34"/>
      <c r="EB138" s="134"/>
      <c r="EC138" s="134"/>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 x14ac:dyDescent="0.2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36"/>
      <c r="EB139" s="136"/>
      <c r="EC139" s="136"/>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34"/>
      <c r="EB140" s="134"/>
      <c r="EC140" s="134"/>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2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34"/>
      <c r="EB141" s="134"/>
      <c r="EC141" s="134"/>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34"/>
      <c r="EB142" s="134"/>
      <c r="EC142" s="134"/>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2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34"/>
      <c r="EB143" s="134"/>
      <c r="EC143" s="134"/>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2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36"/>
      <c r="EB144" s="136"/>
      <c r="EC144" s="136"/>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34"/>
      <c r="EB145" s="134"/>
      <c r="EC145" s="134"/>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2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34"/>
      <c r="EB146" s="134"/>
      <c r="EC146" s="134"/>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34"/>
      <c r="EB147" s="134"/>
      <c r="EC147" s="134"/>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2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34"/>
      <c r="EB148" s="134"/>
      <c r="EC148" s="134"/>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2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36"/>
      <c r="EB149" s="136"/>
      <c r="EC149" s="136"/>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34"/>
      <c r="EB150" s="134"/>
      <c r="EC150" s="134"/>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2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34"/>
      <c r="EB151" s="134"/>
      <c r="EC151" s="134"/>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34"/>
      <c r="EB152" s="134"/>
      <c r="EC152" s="134"/>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2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34"/>
      <c r="EB153" s="134"/>
      <c r="EC153" s="134"/>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2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36"/>
      <c r="EB154" s="136"/>
      <c r="EC154" s="136"/>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34"/>
      <c r="EB155" s="134"/>
      <c r="EC155" s="134"/>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2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34"/>
      <c r="EB156" s="134"/>
      <c r="EC156" s="134"/>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34"/>
      <c r="EB157" s="134"/>
      <c r="EC157" s="134"/>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2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34"/>
      <c r="EB158" s="134"/>
      <c r="EC158" s="134"/>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2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36"/>
      <c r="EB159" s="136"/>
      <c r="EC159" s="136"/>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34"/>
      <c r="EB160" s="134"/>
      <c r="EC160" s="134"/>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2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34"/>
      <c r="EB161" s="134"/>
      <c r="EC161" s="134"/>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34"/>
      <c r="EB162" s="134"/>
      <c r="EC162" s="134"/>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2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34"/>
      <c r="EB163" s="134"/>
      <c r="EC163" s="134"/>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 x14ac:dyDescent="0.2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36"/>
      <c r="EB164" s="136"/>
      <c r="EC164" s="136"/>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34"/>
      <c r="EB165" s="134"/>
      <c r="EC165" s="134"/>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2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34"/>
      <c r="EB166" s="134"/>
      <c r="EC166" s="134"/>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34"/>
      <c r="EB167" s="134"/>
      <c r="EC167" s="134"/>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2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34"/>
      <c r="EB168" s="134"/>
      <c r="EC168" s="134"/>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0" x14ac:dyDescent="0.2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36"/>
      <c r="EB169" s="136"/>
      <c r="EC169" s="136"/>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34"/>
      <c r="EB170" s="134"/>
      <c r="EC170" s="134"/>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2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34"/>
      <c r="EB171" s="134"/>
      <c r="EC171" s="134"/>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34"/>
      <c r="EB172" s="134"/>
      <c r="EC172" s="134"/>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2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34"/>
      <c r="EB173" s="134"/>
      <c r="EC173" s="134"/>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 x14ac:dyDescent="0.2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36"/>
      <c r="EB174" s="136"/>
      <c r="EC174" s="136"/>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34"/>
      <c r="EB175" s="134"/>
      <c r="EC175" s="134"/>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2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34"/>
      <c r="EB176" s="134"/>
      <c r="EC176" s="134"/>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34"/>
      <c r="EB177" s="134"/>
      <c r="EC177" s="134"/>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2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34"/>
      <c r="EB178" s="134"/>
      <c r="EC178" s="134"/>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 x14ac:dyDescent="0.2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36"/>
      <c r="EB179" s="136"/>
      <c r="EC179" s="136"/>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34"/>
      <c r="EB180" s="134"/>
      <c r="EC180" s="134"/>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2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34"/>
      <c r="EB181" s="134"/>
      <c r="EC181" s="134"/>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34"/>
      <c r="EB182" s="134"/>
      <c r="EC182" s="134"/>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2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34"/>
      <c r="EB183" s="134"/>
      <c r="EC183" s="134"/>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2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36"/>
      <c r="EB184" s="136"/>
      <c r="EC184" s="136"/>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34"/>
      <c r="EB185" s="134"/>
      <c r="EC185" s="134"/>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2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34"/>
      <c r="EB186" s="134"/>
      <c r="EC186" s="134"/>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34"/>
      <c r="EB187" s="134"/>
      <c r="EC187" s="134"/>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2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34"/>
      <c r="EB188" s="134"/>
      <c r="EC188" s="134"/>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2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36"/>
      <c r="EB189" s="136"/>
      <c r="EC189" s="136"/>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34"/>
      <c r="EB190" s="134"/>
      <c r="EC190" s="134"/>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2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34"/>
      <c r="EB191" s="134"/>
      <c r="EC191" s="134"/>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34"/>
      <c r="EB192" s="134"/>
      <c r="EC192" s="134"/>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2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34"/>
      <c r="EB193" s="134"/>
      <c r="EC193" s="134"/>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2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36"/>
      <c r="EB194" s="136"/>
      <c r="EC194" s="136"/>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34"/>
      <c r="EB195" s="134"/>
      <c r="EC195" s="134"/>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2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34"/>
      <c r="EB196" s="134"/>
      <c r="EC196" s="134"/>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34"/>
      <c r="EB197" s="134"/>
      <c r="EC197" s="134"/>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2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34"/>
      <c r="EB198" s="134"/>
      <c r="EC198" s="134"/>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 x14ac:dyDescent="0.2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36"/>
      <c r="EB199" s="136"/>
      <c r="EC199" s="136"/>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34"/>
      <c r="EB200" s="134"/>
      <c r="EC200" s="134"/>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2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34"/>
      <c r="EB201" s="134"/>
      <c r="EC201" s="134"/>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34"/>
      <c r="EB202" s="134"/>
      <c r="EC202" s="134"/>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2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34"/>
      <c r="EB203" s="134"/>
      <c r="EC203" s="134"/>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2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36"/>
      <c r="EB204" s="136"/>
      <c r="EC204" s="136"/>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34"/>
      <c r="EB205" s="134"/>
      <c r="EC205" s="134"/>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2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34"/>
      <c r="EB206" s="134"/>
      <c r="EC206" s="134"/>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34"/>
      <c r="EB207" s="134"/>
      <c r="EC207" s="134"/>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2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34"/>
      <c r="EB208" s="134"/>
      <c r="EC208" s="134"/>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0" x14ac:dyDescent="0.2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36"/>
      <c r="EB209" s="136"/>
      <c r="EC209" s="136"/>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34"/>
      <c r="EB210" s="134"/>
      <c r="EC210" s="134"/>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2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34"/>
      <c r="EB211" s="134"/>
      <c r="EC211" s="134"/>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34"/>
      <c r="EB212" s="134"/>
      <c r="EC212" s="134"/>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2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34"/>
      <c r="EB213" s="134"/>
      <c r="EC213" s="134"/>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2.4" x14ac:dyDescent="0.2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36"/>
      <c r="EB214" s="136"/>
      <c r="EC214" s="136"/>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2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36"/>
      <c r="EB215" s="136"/>
      <c r="EC215" s="136"/>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34"/>
      <c r="EB216" s="134"/>
      <c r="EC216" s="134"/>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2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34"/>
      <c r="EB217" s="134"/>
      <c r="EC217" s="134"/>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34"/>
      <c r="EB218" s="134"/>
      <c r="EC218" s="134"/>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2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34"/>
      <c r="EB219" s="134"/>
      <c r="EC219" s="134"/>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2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36"/>
      <c r="EB220" s="136"/>
      <c r="EC220" s="136"/>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34"/>
      <c r="EB221" s="134"/>
      <c r="EC221" s="134"/>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2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34"/>
      <c r="EB222" s="134"/>
      <c r="EC222" s="134"/>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34"/>
      <c r="EB223" s="134"/>
      <c r="EC223" s="134"/>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2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34"/>
      <c r="EB224" s="134"/>
      <c r="EC224" s="134"/>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2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36"/>
      <c r="EB225" s="136"/>
      <c r="EC225" s="136"/>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34"/>
      <c r="EB226" s="134"/>
      <c r="EC226" s="134"/>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2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34"/>
      <c r="EB227" s="134"/>
      <c r="EC227" s="134"/>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34"/>
      <c r="EB228" s="134"/>
      <c r="EC228" s="134"/>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2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34"/>
      <c r="EB229" s="134"/>
      <c r="EC229" s="134"/>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2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36"/>
      <c r="EB230" s="136"/>
      <c r="EC230" s="136"/>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34"/>
      <c r="EB231" s="134"/>
      <c r="EC231" s="134"/>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2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34"/>
      <c r="EB232" s="134"/>
      <c r="EC232" s="134"/>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34"/>
      <c r="EB233" s="134"/>
      <c r="EC233" s="134"/>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2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34"/>
      <c r="EB234" s="134"/>
      <c r="EC234" s="134"/>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2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36"/>
      <c r="EB235" s="136"/>
      <c r="EC235" s="136"/>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34"/>
      <c r="EB236" s="134"/>
      <c r="EC236" s="134"/>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2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34"/>
      <c r="EB237" s="134"/>
      <c r="EC237" s="134"/>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34"/>
      <c r="EB238" s="134"/>
      <c r="EC238" s="134"/>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2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34"/>
      <c r="EB239" s="134"/>
      <c r="EC239" s="134"/>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2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36"/>
      <c r="EB240" s="136"/>
      <c r="EC240" s="136"/>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34"/>
      <c r="EB241" s="134"/>
      <c r="EC241" s="134"/>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2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34"/>
      <c r="EB242" s="134"/>
      <c r="EC242" s="134"/>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34"/>
      <c r="EB243" s="134"/>
      <c r="EC243" s="134"/>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2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34"/>
      <c r="EB244" s="134"/>
      <c r="EC244" s="134"/>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2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36"/>
      <c r="EB245" s="136"/>
      <c r="EC245" s="136"/>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 x14ac:dyDescent="0.2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36"/>
      <c r="EB246" s="136"/>
      <c r="EC246" s="136"/>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2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36"/>
      <c r="EB247" s="136"/>
      <c r="EC247" s="136"/>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34"/>
      <c r="EB248" s="134"/>
      <c r="EC248" s="134"/>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2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34"/>
      <c r="EB249" s="134"/>
      <c r="EC249" s="134"/>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34"/>
      <c r="EB250" s="134"/>
      <c r="EC250" s="134"/>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2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34"/>
      <c r="EB251" s="134"/>
      <c r="EC251" s="134"/>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2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36"/>
      <c r="EB252" s="136"/>
      <c r="EC252" s="136"/>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34"/>
      <c r="EB253" s="134"/>
      <c r="EC253" s="134"/>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2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34"/>
      <c r="EB254" s="134"/>
      <c r="EC254" s="134"/>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34"/>
      <c r="EB255" s="134"/>
      <c r="EC255" s="134"/>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2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34"/>
      <c r="EB256" s="134"/>
      <c r="EC256" s="134"/>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2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36"/>
      <c r="EB257" s="136"/>
      <c r="EC257" s="136"/>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2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36"/>
      <c r="EB258" s="136"/>
      <c r="EC258" s="136"/>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34"/>
      <c r="EB259" s="134"/>
      <c r="EC259" s="134"/>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2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34"/>
      <c r="EB260" s="134"/>
      <c r="EC260" s="134"/>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34"/>
      <c r="EB261" s="134"/>
      <c r="EC261" s="134"/>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2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34"/>
      <c r="EB262" s="134"/>
      <c r="EC262" s="134"/>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2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36"/>
      <c r="EB263" s="136"/>
      <c r="EC263" s="136"/>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34"/>
      <c r="EB264" s="134"/>
      <c r="EC264" s="134"/>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2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34"/>
      <c r="EB265" s="134"/>
      <c r="EC265" s="134"/>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34"/>
      <c r="EB266" s="134"/>
      <c r="EC266" s="134"/>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2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34"/>
      <c r="EB267" s="134"/>
      <c r="EC267" s="134"/>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2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36"/>
      <c r="EB268" s="136"/>
      <c r="EC268" s="136"/>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2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36"/>
      <c r="EB269" s="136"/>
      <c r="EC269" s="136"/>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34"/>
      <c r="EB270" s="134"/>
      <c r="EC270" s="134"/>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2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34"/>
      <c r="EB271" s="134"/>
      <c r="EC271" s="134"/>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34"/>
      <c r="EB272" s="134"/>
      <c r="EC272" s="134"/>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2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34"/>
      <c r="EB273" s="134"/>
      <c r="EC273" s="134"/>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2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36"/>
      <c r="EB274" s="136"/>
      <c r="EC274" s="136"/>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34"/>
      <c r="EB275" s="134"/>
      <c r="EC275" s="134"/>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2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34"/>
      <c r="EB276" s="134"/>
      <c r="EC276" s="134"/>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34"/>
      <c r="EB277" s="134"/>
      <c r="EC277" s="134"/>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2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34"/>
      <c r="EB278" s="134"/>
      <c r="EC278" s="134"/>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2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36"/>
      <c r="EB279" s="136"/>
      <c r="EC279" s="136"/>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2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36"/>
      <c r="EB280" s="136"/>
      <c r="EC280" s="136"/>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34"/>
      <c r="EB281" s="134"/>
      <c r="EC281" s="134"/>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2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34"/>
      <c r="EB282" s="134"/>
      <c r="EC282" s="134"/>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34"/>
      <c r="EB283" s="134"/>
      <c r="EC283" s="134"/>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2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34"/>
      <c r="EB284" s="134"/>
      <c r="EC284" s="134"/>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2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36"/>
      <c r="EB285" s="136"/>
      <c r="EC285" s="136"/>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34"/>
      <c r="EB286" s="134"/>
      <c r="EC286" s="134"/>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2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34"/>
      <c r="EB287" s="134"/>
      <c r="EC287" s="134"/>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34"/>
      <c r="EB288" s="134"/>
      <c r="EC288" s="134"/>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2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34"/>
      <c r="EB289" s="134"/>
      <c r="EC289" s="134"/>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2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36"/>
      <c r="EB290" s="136"/>
      <c r="EC290" s="136"/>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2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36"/>
      <c r="EB291" s="136"/>
      <c r="EC291" s="136"/>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34"/>
      <c r="EB292" s="134"/>
      <c r="EC292" s="134"/>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2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34"/>
      <c r="EB293" s="134"/>
      <c r="EC293" s="134"/>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34"/>
      <c r="EB294" s="134"/>
      <c r="EC294" s="134"/>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2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34"/>
      <c r="EB295" s="134"/>
      <c r="EC295" s="134"/>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2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36"/>
      <c r="EB296" s="136"/>
      <c r="EC296" s="136"/>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34"/>
      <c r="EB297" s="134"/>
      <c r="EC297" s="134"/>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2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34"/>
      <c r="EB298" s="134"/>
      <c r="EC298" s="134"/>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34"/>
      <c r="EB299" s="134"/>
      <c r="EC299" s="134"/>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2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34"/>
      <c r="EB300" s="134"/>
      <c r="EC300" s="134"/>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2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36"/>
      <c r="EB301" s="136"/>
      <c r="EC301" s="136"/>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2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36"/>
      <c r="EB302" s="136"/>
      <c r="EC302" s="136"/>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34"/>
      <c r="EB303" s="134"/>
      <c r="EC303" s="134"/>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2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34"/>
      <c r="EB304" s="134"/>
      <c r="EC304" s="13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34"/>
      <c r="EB305" s="134"/>
      <c r="EC305" s="13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2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34"/>
      <c r="EB306" s="134"/>
      <c r="EC306" s="13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2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36"/>
      <c r="EB307" s="136"/>
      <c r="EC307" s="136"/>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34"/>
      <c r="EB308" s="134"/>
      <c r="EC308" s="13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2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34"/>
      <c r="EB309" s="134"/>
      <c r="EC309" s="13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34"/>
      <c r="EB310" s="134"/>
      <c r="EC310" s="134"/>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2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34"/>
      <c r="EB311" s="134"/>
      <c r="EC311" s="134"/>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 x14ac:dyDescent="0.25">
      <c r="B312"/>
      <c r="C312" s="10"/>
      <c r="D312" s="6"/>
      <c r="E312"/>
      <c r="F312"/>
      <c r="G312"/>
      <c r="H312" s="4"/>
      <c r="I312" s="4"/>
      <c r="W312"/>
      <c r="X312"/>
      <c r="Y312"/>
      <c r="Z312" s="4"/>
      <c r="AA312" s="4"/>
      <c r="EA312"/>
      <c r="EB312"/>
      <c r="EC312"/>
      <c r="HX312" s="49" t="s">
        <v>70</v>
      </c>
    </row>
    <row r="313" spans="2:233" ht="15.6" x14ac:dyDescent="0.3">
      <c r="B313" s="87" t="s">
        <v>64</v>
      </c>
      <c r="C313" s="11"/>
      <c r="D313" s="6"/>
      <c r="E313"/>
      <c r="F313"/>
      <c r="G313"/>
      <c r="H313" s="4"/>
      <c r="I313" s="4"/>
      <c r="W313"/>
      <c r="X313"/>
      <c r="Y313"/>
      <c r="Z313" s="4"/>
      <c r="AA313" s="4"/>
      <c r="EA313"/>
      <c r="EB313"/>
      <c r="EC313"/>
      <c r="HX313" s="50" t="s">
        <v>72</v>
      </c>
    </row>
    <row r="314" spans="2:233" ht="15" x14ac:dyDescent="0.25">
      <c r="D314" s="6"/>
      <c r="E314"/>
      <c r="F314"/>
      <c r="G314"/>
      <c r="H314" s="4"/>
      <c r="I314" s="4"/>
      <c r="W314"/>
      <c r="X314"/>
      <c r="Y314"/>
      <c r="Z314" s="4"/>
      <c r="AA314" s="4"/>
      <c r="EA314"/>
      <c r="EB314"/>
      <c r="EC314"/>
      <c r="HX314" s="47" t="s">
        <v>73</v>
      </c>
    </row>
    <row r="315" spans="2:233" ht="17.399999999999999" x14ac:dyDescent="0.2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34"/>
      <c r="EB316" s="134"/>
      <c r="EC316" s="134"/>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2.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34"/>
      <c r="EB317" s="134"/>
      <c r="EC317" s="134"/>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34"/>
      <c r="EB318" s="134"/>
      <c r="EC318" s="134"/>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34"/>
      <c r="EB319" s="134"/>
      <c r="EC319" s="134"/>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34"/>
      <c r="EB320" s="134"/>
      <c r="EC320" s="134"/>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34"/>
      <c r="EB321" s="134"/>
      <c r="EC321" s="134"/>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0"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34"/>
      <c r="EB322" s="134"/>
      <c r="EC322" s="134"/>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34"/>
      <c r="EB323" s="134"/>
      <c r="EC323" s="134"/>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34"/>
      <c r="EB324" s="134"/>
      <c r="EC324" s="134"/>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0"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34">
        <v>0</v>
      </c>
      <c r="EB325" s="134">
        <v>0</v>
      </c>
      <c r="EC325" s="134"/>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34">
        <v>0</v>
      </c>
      <c r="EB326" s="134">
        <v>0</v>
      </c>
      <c r="EC326" s="134"/>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34"/>
      <c r="EB327" s="134"/>
      <c r="EC327" s="134"/>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34"/>
      <c r="EB328" s="134"/>
      <c r="EC328" s="134"/>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34">
        <v>0</v>
      </c>
      <c r="EB329" s="134">
        <v>0</v>
      </c>
      <c r="EC329" s="13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0"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34"/>
      <c r="EB334" s="134"/>
      <c r="EC334" s="13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34"/>
      <c r="EB335" s="134"/>
      <c r="EC335" s="13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0"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34"/>
      <c r="EB336" s="134"/>
      <c r="EC336" s="13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2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36"/>
      <c r="EB337" s="136"/>
      <c r="EC337" s="136"/>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34"/>
      <c r="EB338" s="134"/>
      <c r="EC338" s="134"/>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34"/>
      <c r="EB339" s="134"/>
      <c r="EC339" s="134"/>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0" x14ac:dyDescent="0.2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36"/>
      <c r="EB340" s="136"/>
      <c r="EC340" s="136"/>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34"/>
      <c r="EB341" s="134"/>
      <c r="EC341" s="13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34"/>
      <c r="EB342" s="134"/>
      <c r="EC342" s="13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34"/>
      <c r="EB343" s="134"/>
      <c r="EC343" s="13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34"/>
      <c r="EB344" s="134"/>
      <c r="EC344" s="13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34"/>
      <c r="EB345" s="134"/>
      <c r="EC345" s="13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34"/>
      <c r="EB346" s="134"/>
      <c r="EC346" s="13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2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36"/>
      <c r="EB347" s="136"/>
      <c r="EC347" s="136"/>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34"/>
      <c r="EB348" s="134"/>
      <c r="EC348" s="134"/>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34"/>
      <c r="EB349" s="134"/>
      <c r="EC349" s="134"/>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34"/>
      <c r="EB350" s="134"/>
      <c r="EC350" s="134"/>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34"/>
      <c r="EB351" s="134"/>
      <c r="EC351" s="134"/>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34"/>
      <c r="EB352" s="134"/>
      <c r="EC352" s="134"/>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34"/>
      <c r="EB353" s="134"/>
      <c r="EC353" s="134"/>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39">
        <v>35018.126492230003</v>
      </c>
      <c r="EA354" s="134"/>
      <c r="EB354" s="134"/>
      <c r="EC354" s="134"/>
      <c r="ED354" s="134"/>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3.8"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DZ355" s="137"/>
      <c r="EA355" s="138"/>
      <c r="EB355" s="138"/>
      <c r="EC355" s="138"/>
      <c r="ED355" s="137"/>
      <c r="HX355" s="47" t="s">
        <v>121</v>
      </c>
    </row>
    <row r="356" spans="2:232" ht="13.8" x14ac:dyDescent="0.25">
      <c r="G356" s="8"/>
      <c r="H356" s="8"/>
      <c r="I356" s="8"/>
      <c r="W356"/>
      <c r="X356"/>
      <c r="Y356" s="8"/>
      <c r="Z356" s="8"/>
      <c r="AA356" s="8"/>
      <c r="EA356"/>
      <c r="EB356"/>
      <c r="EC356" s="8"/>
      <c r="HX356" s="47" t="s">
        <v>122</v>
      </c>
    </row>
    <row r="357" spans="2:232" ht="13.8" x14ac:dyDescent="0.25">
      <c r="B357" s="69" t="s">
        <v>118</v>
      </c>
      <c r="C357" s="18"/>
      <c r="D357" s="18"/>
      <c r="E357" s="7"/>
      <c r="F357" s="7"/>
      <c r="G357" s="8"/>
      <c r="H357" s="8"/>
      <c r="I357" s="8"/>
      <c r="Y357" s="8"/>
      <c r="Z357" s="8"/>
      <c r="AA357" s="8"/>
      <c r="EC357" s="8"/>
      <c r="HX357" s="47" t="s">
        <v>123</v>
      </c>
    </row>
    <row r="358" spans="2:232" ht="13.8" x14ac:dyDescent="0.25">
      <c r="B358" s="7"/>
      <c r="C358" s="7"/>
      <c r="D358" s="7"/>
      <c r="E358" s="15"/>
      <c r="F358" s="7"/>
      <c r="G358" s="8"/>
      <c r="H358" s="8"/>
      <c r="I358" s="8"/>
      <c r="W358" s="7"/>
      <c r="X358" s="7"/>
      <c r="Y358" s="8"/>
      <c r="Z358" s="8"/>
      <c r="AA358" s="8"/>
      <c r="EA358" s="7"/>
      <c r="EB358" s="7"/>
      <c r="EC358" s="8"/>
      <c r="HX358" s="47" t="s">
        <v>124</v>
      </c>
    </row>
    <row r="359" spans="2:232" ht="44.25" customHeight="1" x14ac:dyDescent="0.25">
      <c r="B359" s="130" t="s">
        <v>624</v>
      </c>
      <c r="C359" s="130"/>
      <c r="D359" s="130"/>
      <c r="E359" s="130"/>
      <c r="F359" s="130"/>
      <c r="G359" s="130"/>
      <c r="H359" s="130"/>
      <c r="I359" s="130"/>
      <c r="J359" s="130"/>
      <c r="W359" s="15"/>
      <c r="X359" s="7"/>
      <c r="Y359" s="8"/>
      <c r="Z359" s="8"/>
      <c r="AA359" s="8"/>
      <c r="EA359" s="15"/>
      <c r="EB359" s="7"/>
      <c r="EC359" s="8"/>
      <c r="HX359" s="47" t="s">
        <v>125</v>
      </c>
    </row>
    <row r="360" spans="2:232" ht="13.8" x14ac:dyDescent="0.25">
      <c r="B360" s="94"/>
      <c r="C360" s="94"/>
      <c r="D360" s="94"/>
      <c r="E360" s="14"/>
      <c r="F360" s="94"/>
      <c r="G360" s="94"/>
      <c r="H360" s="94"/>
      <c r="I360" s="94"/>
      <c r="J360" s="95"/>
      <c r="W360" s="1"/>
      <c r="EA360" s="1"/>
      <c r="HX360" s="47" t="s">
        <v>126</v>
      </c>
    </row>
    <row r="361" spans="2:232" ht="28.5" customHeight="1" x14ac:dyDescent="0.25">
      <c r="B361" s="130" t="s">
        <v>625</v>
      </c>
      <c r="C361" s="130"/>
      <c r="D361" s="130"/>
      <c r="E361" s="130"/>
      <c r="F361" s="130"/>
      <c r="G361" s="130"/>
      <c r="H361" s="130"/>
      <c r="I361" s="130"/>
      <c r="J361" s="130"/>
      <c r="W361" s="14"/>
      <c r="X361" s="94"/>
      <c r="Y361" s="94"/>
      <c r="Z361" s="94"/>
      <c r="AA361" s="94"/>
      <c r="AB361" s="95"/>
      <c r="EA361" s="14"/>
      <c r="EB361" s="94"/>
      <c r="EC361" s="94"/>
      <c r="HX361" s="47" t="s">
        <v>127</v>
      </c>
    </row>
    <row r="362" spans="2:232" ht="13.8" x14ac:dyDescent="0.25">
      <c r="B362" s="94"/>
      <c r="C362" s="94"/>
      <c r="D362" s="94"/>
      <c r="E362" s="14"/>
      <c r="F362" s="94"/>
      <c r="G362" s="94"/>
      <c r="H362" s="94"/>
      <c r="I362" s="94"/>
      <c r="J362" s="95"/>
      <c r="W362" s="1"/>
      <c r="EA362" s="1"/>
      <c r="HX362" s="47" t="s">
        <v>128</v>
      </c>
    </row>
    <row r="363" spans="2:232" ht="14.25" customHeight="1" x14ac:dyDescent="0.25">
      <c r="B363" s="130" t="s">
        <v>626</v>
      </c>
      <c r="C363" s="130"/>
      <c r="D363" s="130"/>
      <c r="E363" s="130"/>
      <c r="F363" s="130"/>
      <c r="G363" s="130"/>
      <c r="H363" s="130"/>
      <c r="I363" s="130"/>
      <c r="J363" s="130"/>
      <c r="W363" s="14"/>
      <c r="X363" s="94"/>
      <c r="Y363" s="94"/>
      <c r="Z363" s="94"/>
      <c r="AA363" s="94"/>
      <c r="AB363" s="95"/>
      <c r="EA363" s="14"/>
      <c r="EB363" s="94"/>
      <c r="EC363" s="94"/>
      <c r="HX363" s="47" t="s">
        <v>129</v>
      </c>
    </row>
    <row r="364" spans="2:232" ht="13.8" x14ac:dyDescent="0.25">
      <c r="B364" s="94"/>
      <c r="C364" s="94"/>
      <c r="D364" s="94"/>
      <c r="E364" s="14"/>
      <c r="F364" s="94"/>
      <c r="G364" s="94"/>
      <c r="H364" s="94"/>
      <c r="I364" s="94"/>
      <c r="J364" s="95"/>
      <c r="W364" s="1"/>
      <c r="EA364" s="1"/>
      <c r="HX364" s="47" t="s">
        <v>130</v>
      </c>
    </row>
    <row r="365" spans="2:232" ht="14.25" customHeight="1" x14ac:dyDescent="0.25">
      <c r="B365" s="130" t="s">
        <v>627</v>
      </c>
      <c r="C365" s="130"/>
      <c r="D365" s="130"/>
      <c r="E365" s="130"/>
      <c r="F365" s="130"/>
      <c r="G365" s="130"/>
      <c r="H365" s="130"/>
      <c r="I365" s="130"/>
      <c r="J365" s="130"/>
      <c r="W365" s="14"/>
      <c r="X365" s="94"/>
      <c r="Y365" s="94"/>
      <c r="Z365" s="94"/>
      <c r="AA365" s="94"/>
      <c r="AB365" s="95"/>
      <c r="EA365" s="14"/>
      <c r="EB365" s="94"/>
      <c r="EC365" s="94"/>
      <c r="HX365" s="47" t="s">
        <v>131</v>
      </c>
    </row>
    <row r="366" spans="2:232" ht="13.8" x14ac:dyDescent="0.25">
      <c r="B366" s="94"/>
      <c r="C366" s="94"/>
      <c r="D366" s="94"/>
      <c r="E366" s="14"/>
      <c r="F366" s="94"/>
      <c r="G366" s="94"/>
      <c r="H366" s="94"/>
      <c r="I366" s="94"/>
      <c r="J366" s="95"/>
      <c r="W366" s="1"/>
      <c r="EA366" s="1"/>
      <c r="HX366" s="47" t="s">
        <v>132</v>
      </c>
    </row>
    <row r="367" spans="2:232" ht="14.25" customHeight="1" x14ac:dyDescent="0.25">
      <c r="B367" s="130" t="s">
        <v>628</v>
      </c>
      <c r="C367" s="130"/>
      <c r="D367" s="130"/>
      <c r="E367" s="130"/>
      <c r="F367" s="130"/>
      <c r="G367" s="130"/>
      <c r="H367" s="130"/>
      <c r="I367" s="130"/>
      <c r="J367" s="130"/>
      <c r="W367" s="14"/>
      <c r="X367" s="94"/>
      <c r="Y367" s="94"/>
      <c r="Z367" s="94"/>
      <c r="AA367" s="94"/>
      <c r="AB367" s="95"/>
      <c r="EA367" s="14"/>
      <c r="EB367" s="94"/>
      <c r="EC367" s="94"/>
      <c r="HX367" s="47" t="s">
        <v>133</v>
      </c>
    </row>
    <row r="368" spans="2:232" ht="13.8" x14ac:dyDescent="0.25">
      <c r="B368" s="94"/>
      <c r="C368" s="94"/>
      <c r="D368" s="94"/>
      <c r="E368" s="14"/>
      <c r="F368" s="94"/>
      <c r="G368" s="94"/>
      <c r="H368" s="94"/>
      <c r="I368" s="94"/>
      <c r="J368" s="95"/>
      <c r="W368" s="1"/>
      <c r="EA368" s="1"/>
      <c r="HX368" s="47" t="s">
        <v>134</v>
      </c>
    </row>
    <row r="369" spans="2:232" ht="32.25" customHeight="1" x14ac:dyDescent="0.25">
      <c r="B369" s="130" t="s">
        <v>629</v>
      </c>
      <c r="C369" s="130"/>
      <c r="D369" s="130"/>
      <c r="E369" s="130"/>
      <c r="F369" s="130"/>
      <c r="G369" s="130"/>
      <c r="H369" s="130"/>
      <c r="I369" s="130"/>
      <c r="J369" s="130"/>
      <c r="W369" s="14"/>
      <c r="X369" s="94"/>
      <c r="Y369" s="94"/>
      <c r="Z369" s="94"/>
      <c r="AA369" s="94"/>
      <c r="AB369" s="95"/>
      <c r="EA369" s="14"/>
      <c r="EB369" s="94"/>
      <c r="EC369" s="94"/>
      <c r="HX369" s="47" t="s">
        <v>135</v>
      </c>
    </row>
    <row r="370" spans="2:232" ht="13.8" x14ac:dyDescent="0.25">
      <c r="B370" s="94"/>
      <c r="C370" s="94"/>
      <c r="D370" s="94"/>
      <c r="E370" s="14"/>
      <c r="F370" s="94"/>
      <c r="G370" s="94"/>
      <c r="H370" s="94"/>
      <c r="I370" s="94"/>
      <c r="J370" s="95"/>
      <c r="W370" s="1"/>
      <c r="EA370" s="1"/>
      <c r="HX370" s="47" t="s">
        <v>136</v>
      </c>
    </row>
    <row r="371" spans="2:232" ht="14.25" customHeight="1" x14ac:dyDescent="0.25">
      <c r="B371" s="130" t="s">
        <v>630</v>
      </c>
      <c r="C371" s="130"/>
      <c r="D371" s="130"/>
      <c r="E371" s="130"/>
      <c r="F371" s="130"/>
      <c r="G371" s="130"/>
      <c r="H371" s="130"/>
      <c r="I371" s="130"/>
      <c r="J371" s="130"/>
      <c r="W371" s="14"/>
      <c r="X371" s="94"/>
      <c r="Y371" s="94"/>
      <c r="Z371" s="94"/>
      <c r="AA371" s="94"/>
      <c r="AB371" s="95"/>
      <c r="EA371" s="14"/>
      <c r="EB371" s="94"/>
      <c r="EC371" s="94"/>
      <c r="HX371" s="47" t="s">
        <v>137</v>
      </c>
    </row>
    <row r="372" spans="2:232" ht="13.8" x14ac:dyDescent="0.25">
      <c r="B372" s="94"/>
      <c r="C372" s="94"/>
      <c r="D372" s="94"/>
      <c r="E372" s="14"/>
      <c r="F372" s="94"/>
      <c r="G372" s="94"/>
      <c r="H372" s="94"/>
      <c r="I372" s="94"/>
      <c r="J372" s="95"/>
      <c r="W372" s="1"/>
      <c r="EA372" s="1"/>
      <c r="HX372" s="47" t="s">
        <v>138</v>
      </c>
    </row>
    <row r="373" spans="2:232" ht="14.25" customHeight="1" x14ac:dyDescent="0.25">
      <c r="B373" s="130" t="s">
        <v>631</v>
      </c>
      <c r="C373" s="130"/>
      <c r="D373" s="130"/>
      <c r="E373" s="130"/>
      <c r="F373" s="130"/>
      <c r="G373" s="130"/>
      <c r="H373" s="130"/>
      <c r="I373" s="130"/>
      <c r="J373" s="130"/>
      <c r="W373" s="14"/>
      <c r="X373" s="94"/>
      <c r="Y373" s="94"/>
      <c r="Z373" s="94"/>
      <c r="AA373" s="94"/>
      <c r="AB373" s="95"/>
      <c r="EA373" s="14"/>
      <c r="EB373" s="94"/>
      <c r="EC373" s="94"/>
      <c r="HX373" s="47" t="s">
        <v>139</v>
      </c>
    </row>
    <row r="374" spans="2:232" ht="13.8" x14ac:dyDescent="0.25">
      <c r="B374" s="94"/>
      <c r="C374" s="94"/>
      <c r="D374" s="94"/>
      <c r="E374" s="14"/>
      <c r="F374" s="94"/>
      <c r="G374" s="94"/>
      <c r="H374" s="94"/>
      <c r="I374" s="94"/>
      <c r="J374" s="95"/>
      <c r="W374" s="1"/>
      <c r="EA374" s="1"/>
      <c r="HX374" s="47" t="s">
        <v>140</v>
      </c>
    </row>
    <row r="375" spans="2:232" ht="14.25" customHeight="1" x14ac:dyDescent="0.25">
      <c r="B375" s="130" t="s">
        <v>632</v>
      </c>
      <c r="C375" s="130"/>
      <c r="D375" s="130"/>
      <c r="E375" s="130"/>
      <c r="F375" s="130"/>
      <c r="G375" s="130"/>
      <c r="H375" s="130"/>
      <c r="I375" s="130"/>
      <c r="J375" s="130"/>
      <c r="W375" s="14"/>
      <c r="X375" s="94"/>
      <c r="Y375" s="94"/>
      <c r="Z375" s="94"/>
      <c r="AA375" s="94"/>
      <c r="AB375" s="95"/>
      <c r="EA375" s="14"/>
      <c r="EB375" s="94"/>
      <c r="EC375" s="94"/>
      <c r="HX375" s="47" t="s">
        <v>141</v>
      </c>
    </row>
    <row r="376" spans="2:232" ht="13.8" x14ac:dyDescent="0.25">
      <c r="B376" s="94"/>
      <c r="C376" s="94"/>
      <c r="D376" s="94"/>
      <c r="E376" s="14"/>
      <c r="F376" s="94"/>
      <c r="G376" s="94"/>
      <c r="H376" s="94"/>
      <c r="I376" s="94"/>
      <c r="J376" s="95"/>
      <c r="W376" s="1"/>
      <c r="EA376" s="1"/>
      <c r="HX376" s="47" t="s">
        <v>142</v>
      </c>
    </row>
    <row r="377" spans="2:232" ht="14.25" customHeight="1" x14ac:dyDescent="0.25">
      <c r="B377" s="130" t="s">
        <v>633</v>
      </c>
      <c r="C377" s="130"/>
      <c r="D377" s="130"/>
      <c r="E377" s="130"/>
      <c r="F377" s="130"/>
      <c r="G377" s="130"/>
      <c r="H377" s="130"/>
      <c r="I377" s="130"/>
      <c r="J377" s="130"/>
      <c r="W377" s="14"/>
      <c r="X377" s="94"/>
      <c r="Y377" s="94"/>
      <c r="Z377" s="94"/>
      <c r="AA377" s="94"/>
      <c r="AB377" s="95"/>
      <c r="EA377" s="14"/>
      <c r="EB377" s="94"/>
      <c r="EC377" s="94"/>
      <c r="HX377" s="47" t="s">
        <v>143</v>
      </c>
    </row>
    <row r="378" spans="2:232" ht="13.8" x14ac:dyDescent="0.25">
      <c r="B378" s="94"/>
      <c r="C378" s="94"/>
      <c r="D378" s="94"/>
      <c r="E378" s="14"/>
      <c r="F378" s="94"/>
      <c r="G378" s="94"/>
      <c r="H378" s="94"/>
      <c r="I378" s="94"/>
      <c r="J378" s="95"/>
      <c r="W378" s="1"/>
      <c r="EA378" s="1"/>
      <c r="HX378" s="47" t="s">
        <v>144</v>
      </c>
    </row>
    <row r="379" spans="2:232" ht="45" customHeight="1" x14ac:dyDescent="0.25">
      <c r="B379" s="130" t="s">
        <v>634</v>
      </c>
      <c r="C379" s="130"/>
      <c r="D379" s="130"/>
      <c r="E379" s="130"/>
      <c r="F379" s="130"/>
      <c r="G379" s="130"/>
      <c r="H379" s="130"/>
      <c r="I379" s="130"/>
      <c r="J379" s="130"/>
      <c r="W379" s="14"/>
      <c r="X379" s="94"/>
      <c r="Y379" s="94"/>
      <c r="Z379" s="94"/>
      <c r="AA379" s="94"/>
      <c r="AB379" s="95"/>
      <c r="EA379" s="14"/>
      <c r="EB379" s="94"/>
      <c r="EC379" s="94"/>
      <c r="HX379" s="47" t="s">
        <v>145</v>
      </c>
    </row>
    <row r="380" spans="2:232" ht="13.8" x14ac:dyDescent="0.25">
      <c r="B380" s="94"/>
      <c r="C380" s="94"/>
      <c r="D380" s="94"/>
      <c r="E380" s="14"/>
      <c r="F380" s="94"/>
      <c r="G380" s="94"/>
      <c r="H380" s="94"/>
      <c r="I380" s="94"/>
      <c r="J380" s="95"/>
      <c r="W380" s="1"/>
      <c r="EA380" s="1"/>
      <c r="HX380" s="47" t="s">
        <v>146</v>
      </c>
    </row>
    <row r="381" spans="2:232" ht="13.8" x14ac:dyDescent="0.25">
      <c r="B381" s="130" t="s">
        <v>635</v>
      </c>
      <c r="C381" s="130"/>
      <c r="D381" s="130"/>
      <c r="E381" s="130"/>
      <c r="F381" s="130"/>
      <c r="G381" s="130"/>
      <c r="H381" s="130"/>
      <c r="I381" s="130"/>
      <c r="J381" s="130"/>
      <c r="W381" s="14"/>
      <c r="X381" s="94"/>
      <c r="Y381" s="94"/>
      <c r="Z381" s="94"/>
      <c r="AA381" s="94"/>
      <c r="AB381" s="95"/>
      <c r="EA381" s="14"/>
      <c r="EB381" s="94"/>
      <c r="EC381" s="94"/>
      <c r="HX381" s="47" t="s">
        <v>147</v>
      </c>
    </row>
    <row r="382" spans="2:232" ht="13.8" x14ac:dyDescent="0.25">
      <c r="B382" s="94"/>
      <c r="C382" s="94"/>
      <c r="D382" s="94"/>
      <c r="E382" s="14"/>
      <c r="F382" s="94"/>
      <c r="G382" s="94"/>
      <c r="H382" s="94"/>
      <c r="I382" s="94"/>
      <c r="J382" s="95"/>
      <c r="W382" s="1"/>
      <c r="EA382" s="1"/>
      <c r="HX382" s="47" t="s">
        <v>148</v>
      </c>
    </row>
    <row r="383" spans="2:232" ht="31.5" customHeight="1" x14ac:dyDescent="0.25">
      <c r="B383" s="130" t="s">
        <v>636</v>
      </c>
      <c r="C383" s="130"/>
      <c r="D383" s="130"/>
      <c r="E383" s="130"/>
      <c r="F383" s="130"/>
      <c r="G383" s="130"/>
      <c r="H383" s="130"/>
      <c r="I383" s="130"/>
      <c r="J383" s="130"/>
      <c r="W383" s="14"/>
      <c r="X383" s="94"/>
      <c r="Y383" s="94"/>
      <c r="Z383" s="94"/>
      <c r="AA383" s="94"/>
      <c r="AB383" s="95"/>
      <c r="EA383" s="14"/>
      <c r="EB383" s="94"/>
      <c r="EC383" s="94"/>
      <c r="HX383" s="47" t="s">
        <v>149</v>
      </c>
    </row>
    <row r="384" spans="2:232" ht="13.8" x14ac:dyDescent="0.25">
      <c r="B384" s="94"/>
      <c r="C384" s="94"/>
      <c r="D384" s="94"/>
      <c r="E384" s="14"/>
      <c r="F384" s="94"/>
      <c r="G384" s="94"/>
      <c r="H384" s="94"/>
      <c r="I384" s="94"/>
      <c r="J384" s="95"/>
      <c r="W384" s="1"/>
      <c r="EA384" s="1"/>
      <c r="HX384" s="47" t="s">
        <v>150</v>
      </c>
    </row>
    <row r="385" spans="2:232" ht="13.8" x14ac:dyDescent="0.25">
      <c r="B385" s="130" t="s">
        <v>637</v>
      </c>
      <c r="C385" s="130"/>
      <c r="D385" s="130"/>
      <c r="E385" s="130"/>
      <c r="F385" s="130"/>
      <c r="G385" s="130"/>
      <c r="H385" s="130"/>
      <c r="I385" s="130"/>
      <c r="J385" s="130"/>
      <c r="W385" s="14"/>
      <c r="X385" s="94"/>
      <c r="Y385" s="94"/>
      <c r="Z385" s="94"/>
      <c r="AA385" s="94"/>
      <c r="AB385" s="95"/>
      <c r="EA385" s="14"/>
      <c r="EB385" s="94"/>
      <c r="EC385" s="94"/>
      <c r="HX385" s="47" t="s">
        <v>151</v>
      </c>
    </row>
    <row r="386" spans="2:232" ht="13.8" x14ac:dyDescent="0.25">
      <c r="B386" s="94"/>
      <c r="C386" s="94"/>
      <c r="D386" s="94"/>
      <c r="E386" s="14"/>
      <c r="F386" s="94"/>
      <c r="G386" s="95"/>
      <c r="H386" s="95"/>
      <c r="I386" s="95"/>
      <c r="J386" s="95"/>
      <c r="W386" s="1"/>
      <c r="EA386" s="1"/>
      <c r="HX386" s="47" t="s">
        <v>152</v>
      </c>
    </row>
    <row r="387" spans="2:232" ht="45.75" customHeight="1" x14ac:dyDescent="0.25">
      <c r="B387" s="130" t="s">
        <v>638</v>
      </c>
      <c r="C387" s="130"/>
      <c r="D387" s="130"/>
      <c r="E387" s="130"/>
      <c r="F387" s="130"/>
      <c r="G387" s="130"/>
      <c r="H387" s="130"/>
      <c r="I387" s="130"/>
      <c r="J387" s="130"/>
      <c r="W387" s="14"/>
      <c r="X387" s="94"/>
      <c r="Y387" s="95"/>
      <c r="Z387" s="95"/>
      <c r="AA387" s="95"/>
      <c r="AB387" s="95"/>
      <c r="EA387" s="14"/>
      <c r="EB387" s="94"/>
      <c r="EC387" s="95"/>
      <c r="HX387" s="47" t="s">
        <v>153</v>
      </c>
    </row>
    <row r="388" spans="2:232" ht="13.8" x14ac:dyDescent="0.25">
      <c r="B388" s="94"/>
      <c r="C388" s="94"/>
      <c r="D388" s="94"/>
      <c r="E388" s="14"/>
      <c r="F388" s="94"/>
      <c r="G388" s="95"/>
      <c r="H388" s="9"/>
      <c r="I388" s="95"/>
      <c r="J388" s="95"/>
      <c r="W388" s="1"/>
      <c r="EA388" s="1"/>
      <c r="HX388" s="47" t="s">
        <v>154</v>
      </c>
    </row>
    <row r="389" spans="2:232" ht="14.25" customHeight="1" x14ac:dyDescent="0.25">
      <c r="B389" s="130" t="s">
        <v>639</v>
      </c>
      <c r="C389" s="130"/>
      <c r="D389" s="130"/>
      <c r="E389" s="130"/>
      <c r="F389" s="130"/>
      <c r="G389" s="130"/>
      <c r="H389" s="130"/>
      <c r="I389" s="130"/>
      <c r="J389" s="130"/>
      <c r="W389" s="14"/>
      <c r="X389" s="94"/>
      <c r="Y389" s="95"/>
      <c r="Z389" s="9"/>
      <c r="AA389" s="95"/>
      <c r="AB389" s="95"/>
      <c r="EA389" s="14"/>
      <c r="EB389" s="94"/>
      <c r="EC389" s="95"/>
      <c r="HX389" s="47" t="s">
        <v>155</v>
      </c>
    </row>
    <row r="390" spans="2:232" ht="13.8" x14ac:dyDescent="0.25">
      <c r="B390" s="7"/>
      <c r="C390" s="7"/>
      <c r="D390" s="7"/>
      <c r="E390" s="15"/>
      <c r="F390" s="7"/>
      <c r="W390" s="1"/>
      <c r="EA390" s="1"/>
      <c r="HX390" s="47" t="s">
        <v>156</v>
      </c>
    </row>
    <row r="391" spans="2:232" ht="13.8" x14ac:dyDescent="0.25">
      <c r="W391" s="15"/>
      <c r="X391" s="7"/>
      <c r="EA391" s="15"/>
      <c r="EB391" s="7"/>
      <c r="HX391" s="47" t="s">
        <v>157</v>
      </c>
    </row>
    <row r="392" spans="2:232" x14ac:dyDescent="0.25">
      <c r="HX392" s="47" t="s">
        <v>158</v>
      </c>
    </row>
    <row r="393" spans="2:232" x14ac:dyDescent="0.25">
      <c r="HX393" s="47" t="s">
        <v>159</v>
      </c>
    </row>
    <row r="394" spans="2:232" x14ac:dyDescent="0.25">
      <c r="B394" s="101" t="s">
        <v>659</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EA4:EC4"/>
    <mergeCell ref="B389:J389"/>
    <mergeCell ref="B373:J373"/>
    <mergeCell ref="B375:J375"/>
    <mergeCell ref="B377:J377"/>
    <mergeCell ref="B379:J379"/>
    <mergeCell ref="B387:J387"/>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109375" defaultRowHeight="13.2" x14ac:dyDescent="0.25"/>
  <cols>
    <col min="3" max="3" width="2.109375" customWidth="1"/>
    <col min="5" max="5" width="1.6640625" customWidth="1"/>
    <col min="6" max="6" width="16.88671875" customWidth="1"/>
    <col min="7" max="7" width="13.44140625" customWidth="1"/>
    <col min="8" max="8" width="2.109375" customWidth="1"/>
    <col min="10" max="10" width="1.88671875" customWidth="1"/>
    <col min="12" max="12" width="15.88671875" customWidth="1"/>
  </cols>
  <sheetData>
    <row r="1" spans="1:16" x14ac:dyDescent="0.25">
      <c r="A1" t="s">
        <v>652</v>
      </c>
    </row>
    <row r="2" spans="1:16" x14ac:dyDescent="0.25">
      <c r="B2" s="19" t="s">
        <v>211</v>
      </c>
      <c r="D2" s="19" t="s">
        <v>240</v>
      </c>
      <c r="F2" s="19" t="s">
        <v>228</v>
      </c>
      <c r="G2" s="19"/>
      <c r="I2" s="19" t="s">
        <v>229</v>
      </c>
      <c r="L2" s="85" t="s">
        <v>325</v>
      </c>
      <c r="M2" s="85" t="s">
        <v>649</v>
      </c>
      <c r="P2" s="19" t="s">
        <v>642</v>
      </c>
    </row>
    <row r="3" spans="1:16" x14ac:dyDescent="0.25">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Yamani Saputra (P)</cp:lastModifiedBy>
  <cp:lastPrinted>2016-07-27T08:25:04Z</cp:lastPrinted>
  <dcterms:created xsi:type="dcterms:W3CDTF">2013-12-09T14:24:34Z</dcterms:created>
  <dcterms:modified xsi:type="dcterms:W3CDTF">2026-04-16T08:01:25Z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